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96" windowWidth="11352" windowHeight="6396" activeTab="0"/>
  </bookViews>
  <sheets>
    <sheet name="2020" sheetId="1" r:id="rId1"/>
  </sheets>
  <definedNames>
    <definedName name="_xlnm.Print_Titles" localSheetId="0">'2020'!$7:$10</definedName>
  </definedNames>
  <calcPr fullCalcOnLoad="1"/>
</workbook>
</file>

<file path=xl/sharedStrings.xml><?xml version="1.0" encoding="utf-8"?>
<sst xmlns="http://schemas.openxmlformats.org/spreadsheetml/2006/main" count="178" uniqueCount="79">
  <si>
    <t>Един. измер.</t>
  </si>
  <si>
    <t>на текущ. год по плану</t>
  </si>
  <si>
    <t>I квартал факт</t>
  </si>
  <si>
    <t>тек. года</t>
  </si>
  <si>
    <t>предыд. года</t>
  </si>
  <si>
    <t>I полугодие факт</t>
  </si>
  <si>
    <t>9 месяцев факт</t>
  </si>
  <si>
    <t>ед.</t>
  </si>
  <si>
    <t>-</t>
  </si>
  <si>
    <t>Количество принятых и отправленных решений по результатам рассмотрения возражений и заявлений</t>
  </si>
  <si>
    <t>тыс.ед.</t>
  </si>
  <si>
    <t>I. Показатели, включенные в утвержденные государственные задания на выполнение государственных услуг (выполнение работ)</t>
  </si>
  <si>
    <t>Наименование показателя государственной услуги (работы)</t>
  </si>
  <si>
    <t xml:space="preserve">Значения показателей в соответствующих единицах измерения </t>
  </si>
  <si>
    <t>II. Показатели, утвержденные (учитываемые) учреждением и Роспатентом</t>
  </si>
  <si>
    <t>Количество обращений в государственный патентный фонд</t>
  </si>
  <si>
    <t>Мониторинг количественных показателей объемов услуг (работ) и показателей, характеризующих качество услуг (работ) ФИПС</t>
  </si>
  <si>
    <t>Количество публикаций о зарегистрированных объектах интеллектуальной собственности и другой официальной информации по сфере правовой охраны объектов</t>
  </si>
  <si>
    <t>не устанав-ливается</t>
  </si>
  <si>
    <t>Число страниц, просмотренных на сайте Роспатента (в части сайта ФИПС)</t>
  </si>
  <si>
    <t xml:space="preserve">за год факт </t>
  </si>
  <si>
    <t>Количество документов</t>
  </si>
  <si>
    <t>Количество проведенных квалификационных экзаменов</t>
  </si>
  <si>
    <t>Средняя длительность рассмотрения заявки на изобретение</t>
  </si>
  <si>
    <t>Средняя длительность рассмотрения заявки на полезную модель</t>
  </si>
  <si>
    <t>Средняя длительность рассмотрения заявки на промышленный образец</t>
  </si>
  <si>
    <t>Доля обоснованных жалоб (в расчете на тысячу поданных заявок)</t>
  </si>
  <si>
    <t>единица</t>
  </si>
  <si>
    <t>месяц</t>
  </si>
  <si>
    <t>Средняя длительность рассмотрения</t>
  </si>
  <si>
    <t>Средняя длительность подготовки документов</t>
  </si>
  <si>
    <t>Средняя длительность формирования информации о статусе патентов</t>
  </si>
  <si>
    <t>Количество зарегистрированных заявок</t>
  </si>
  <si>
    <t>Количество проведенных экспертиз заявок и принятых решений по их результатам</t>
  </si>
  <si>
    <t>Количество рассмотренных заявлений</t>
  </si>
  <si>
    <t>Количество документов подготовленных к публикации</t>
  </si>
  <si>
    <t>Количество подготовленных заключений</t>
  </si>
  <si>
    <t>Количество патентов, по которым сформирована информация о статусе</t>
  </si>
  <si>
    <t>Количество документов, подготовленных к публикации</t>
  </si>
  <si>
    <t>Количество рассмотренных заявлений о продлении срока действия исключительного права</t>
  </si>
  <si>
    <t>Средняя длительность рассмотрения заявки на топологии интегральных микросхем</t>
  </si>
  <si>
    <t>Средняя длительность рассмотрения заявки на программу ЭВМ и базу данных</t>
  </si>
  <si>
    <t>Количество принятых к рассмотрению заявок</t>
  </si>
  <si>
    <t>Проведение подготовительных работ для осуществления аттестации и регистрации патентных поверенных Российской Федерации, выдачи патентным поверенным свидетельств</t>
  </si>
  <si>
    <t>Прием и экспертиза заявок на объекты патентного права, в т.ч. международных заявок и проведение международного поиска по международным заявкам</t>
  </si>
  <si>
    <t>Подготовка заключений по документам, представленным на государственную регистрацию распоряжения исключительным правом, перехода права без договора и сделок, предусматривающих использование единой технологии за пределами Российской Федерации</t>
  </si>
  <si>
    <t>Сбор и обработка сведений о зарегистрированных объектах патентных прав, поданных заявках и выданных по ним патентах для официальной публикации</t>
  </si>
  <si>
    <t>Подготовка заключений по заявлениям, ходатайствам, касающимся продления срока действия исключительного права</t>
  </si>
  <si>
    <t>Подготовка заключений по поданным возражениям, касающимся решений по результатам экспертизы заявок на объекты патентного права, оспаривания и признания недействительным предоставления правовой охраны</t>
  </si>
  <si>
    <t>Мониторинг сроков действия патентов, формирование информации о статусе патентов</t>
  </si>
  <si>
    <t>Прием и экспертиза заявок на государственную регистрацию средств индивидуализации, выполнение работ по международным заявкам на товарный знак</t>
  </si>
  <si>
    <t>Сбор и обработка информации о зарегистрированных средствах индивидуализации для официальной публикации</t>
  </si>
  <si>
    <t>Проверка документов, касающихся продления срока действия исключительного права на средства индивидуализации</t>
  </si>
  <si>
    <t>Подготовка заключений по документам, представленным на государственную регистрацию распоряжения исключительным правом и перехода права без договора</t>
  </si>
  <si>
    <t>Подготовка заключений по поданным возражениям и заявлениям, касающимся решений по результатам экспертизы заявок на средства индивидуализации, признания недействительным предоставления или досрочного прекращения действия правовой охраны средств индивидуализации</t>
  </si>
  <si>
    <t>Прием и проверка заявок на государственную регистрацию программы для электронных вычислительных машин, базы данных и топологии интегральных микросхем</t>
  </si>
  <si>
    <t>Подготовка заключений по документам, представленным на государственную регистрацию распоряжения исключительным правом, перехода прав без договора и сделок, предусматривающих использование единой технологии за пределами Российской Федерации</t>
  </si>
  <si>
    <t>Количество рассмотренных договоров о передаче прав на объекты промышленной собственности (ИЗ, ПМ, ПО, ТЗ, ПрЭВМ, БД, ТИМС)</t>
  </si>
  <si>
    <t>Число патентов и свидетельств на объекты интеллектуальной собственности, выданных в РФ в лице уполномоченного органа</t>
  </si>
  <si>
    <t>Комплектование Государственного патентного фонда (ГПФ) на различных видах носителей информации, осуществление контроля его полноты и сохранности</t>
  </si>
  <si>
    <t>Сбор и обработка информации о зарегистрированных программах для электронных вычислительных машин, баз данных и топологиях интегральных микросхем для официальной публикации</t>
  </si>
  <si>
    <t>Количество регистраций перехода исключительного права на объекты интеллектуальной собственности к другому лицу без договора (ИЗ, ПМ, ПО, ТЗ, ПрЭВМ, БД, ТИМС)</t>
  </si>
  <si>
    <t>Раздел 3. Проведение подготовительных работ для осуществления юридически значимых действий, связанных с правовой охраной изобретения, полезной модели, промышленного образца (объектов патентного права).</t>
  </si>
  <si>
    <r>
      <t xml:space="preserve">Количество </t>
    </r>
    <r>
      <rPr>
        <sz val="10"/>
        <rFont val="Arial Cyr"/>
        <family val="0"/>
      </rPr>
      <t>рассмотренных заявок и принятых решений по результатам рассмотрения</t>
    </r>
  </si>
  <si>
    <r>
      <t xml:space="preserve">Количество проведенных </t>
    </r>
    <r>
      <rPr>
        <sz val="10"/>
        <rFont val="Arial Cyr"/>
        <family val="0"/>
      </rPr>
      <t>экспертиз заявок и принятых решений по их результатам</t>
    </r>
  </si>
  <si>
    <t>Заместитель директора ФИПС</t>
  </si>
  <si>
    <t>А.А. Прищеп</t>
  </si>
  <si>
    <t xml:space="preserve">Раздел 5. Проведение подготовительных работ для осуществления аттестации и регистрации патентных поверенных Российской Федерации. </t>
  </si>
  <si>
    <t>Раздел 1. Проведение подготовительных работ для осуществления юридически значимых действий, связанных с правовой охраной товарного знака, знака обслуживания, наименования места происхождения товара (средств индивидуализации).</t>
  </si>
  <si>
    <t>Раздел 2. Проведение подготовительных работ для осуществления юридически значимых действий, связанных с государственной регистрацией программы для электронных вычислительных машин, базы данных и топологии интегральных микросхем.</t>
  </si>
  <si>
    <t>Раздел 4. Формирование, учет, изучение, обеспечение физического сохранения и безопасности фондов библиотек, включая оцифровку фондов.</t>
  </si>
  <si>
    <t>Раздел 6. Проведение прикладных научных исследований.</t>
  </si>
  <si>
    <t>Количество времени, затраченного на выполнение работ</t>
  </si>
  <si>
    <t>человеко-час</t>
  </si>
  <si>
    <t>Количество публикаций в журналах, индексируемых в российских и международных информационно-аналитических системах научного цитирования (Российский индекс научного цитирования, Google Scholar, European Reference Index for the Humanities и др.)</t>
  </si>
  <si>
    <t>Количество полученных результатов интеллектуальной деятельности</t>
  </si>
  <si>
    <t>Количество научно-исследовательских работ</t>
  </si>
  <si>
    <t>предыд. года (2019)</t>
  </si>
  <si>
    <t>за 2020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</si>
</sst>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#,##0.0"/>
    <numFmt numFmtId="170" formatCode="#,##0.000"/>
    <numFmt numFmtId="171" formatCode="#,##0.0000"/>
  </numFmts>
  <fonts count="46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 Cyr"/>
      <family val="0"/>
    </font>
    <font>
      <sz val="10"/>
      <color indexed="8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170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3" fontId="0" fillId="0" borderId="10" xfId="0" applyNumberFormat="1" applyFont="1" applyFill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88</xdr:row>
      <xdr:rowOff>0</xdr:rowOff>
    </xdr:from>
    <xdr:to>
      <xdr:col>3</xdr:col>
      <xdr:colOff>85725</xdr:colOff>
      <xdr:row>88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10050" y="43595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495300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10050" y="435959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495300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10050" y="435959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495300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210050" y="435959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495300</xdr:colOff>
      <xdr:row>88</xdr:row>
      <xdr:rowOff>0</xdr:rowOff>
    </xdr:from>
    <xdr:to>
      <xdr:col>3</xdr:col>
      <xdr:colOff>85725</xdr:colOff>
      <xdr:row>88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210050" y="43595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495300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210050" y="435959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495300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210050" y="435959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495300</xdr:colOff>
      <xdr:row>90</xdr:row>
      <xdr:rowOff>0</xdr:rowOff>
    </xdr:from>
    <xdr:to>
      <xdr:col>3</xdr:col>
      <xdr:colOff>85725</xdr:colOff>
      <xdr:row>90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210050" y="445484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495300</xdr:colOff>
      <xdr:row>90</xdr:row>
      <xdr:rowOff>0</xdr:rowOff>
    </xdr:from>
    <xdr:to>
      <xdr:col>3</xdr:col>
      <xdr:colOff>76200</xdr:colOff>
      <xdr:row>90</xdr:row>
      <xdr:rowOff>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4210050" y="445484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495300</xdr:colOff>
      <xdr:row>90</xdr:row>
      <xdr:rowOff>0</xdr:rowOff>
    </xdr:from>
    <xdr:to>
      <xdr:col>3</xdr:col>
      <xdr:colOff>76200</xdr:colOff>
      <xdr:row>90</xdr:row>
      <xdr:rowOff>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4210050" y="445484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495300</xdr:colOff>
      <xdr:row>90</xdr:row>
      <xdr:rowOff>0</xdr:rowOff>
    </xdr:from>
    <xdr:to>
      <xdr:col>3</xdr:col>
      <xdr:colOff>76200</xdr:colOff>
      <xdr:row>90</xdr:row>
      <xdr:rowOff>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4210050" y="445484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495300</xdr:colOff>
      <xdr:row>90</xdr:row>
      <xdr:rowOff>0</xdr:rowOff>
    </xdr:from>
    <xdr:to>
      <xdr:col>3</xdr:col>
      <xdr:colOff>85725</xdr:colOff>
      <xdr:row>90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4210050" y="445484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495300</xdr:colOff>
      <xdr:row>90</xdr:row>
      <xdr:rowOff>0</xdr:rowOff>
    </xdr:from>
    <xdr:to>
      <xdr:col>3</xdr:col>
      <xdr:colOff>76200</xdr:colOff>
      <xdr:row>90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4210050" y="445484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495300</xdr:colOff>
      <xdr:row>90</xdr:row>
      <xdr:rowOff>0</xdr:rowOff>
    </xdr:from>
    <xdr:to>
      <xdr:col>3</xdr:col>
      <xdr:colOff>76200</xdr:colOff>
      <xdr:row>90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4210050" y="445484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2:K102"/>
  <sheetViews>
    <sheetView tabSelected="1" zoomScalePageLayoutView="0" workbookViewId="0" topLeftCell="A1">
      <selection activeCell="O9" sqref="O9"/>
    </sheetView>
  </sheetViews>
  <sheetFormatPr defaultColWidth="9.125" defaultRowHeight="12.75"/>
  <cols>
    <col min="1" max="1" width="39.875" style="11" customWidth="1"/>
    <col min="2" max="2" width="8.875" style="11" customWidth="1"/>
    <col min="3" max="3" width="10.50390625" style="11" customWidth="1"/>
    <col min="4" max="9" width="10.625" style="11" customWidth="1"/>
    <col min="10" max="10" width="10.625" style="35" customWidth="1"/>
    <col min="11" max="11" width="9.625" style="35" customWidth="1"/>
    <col min="12" max="16384" width="9.125" style="11" customWidth="1"/>
  </cols>
  <sheetData>
    <row r="2" spans="1:11" ht="19.5" customHeight="1">
      <c r="A2" s="36"/>
      <c r="J2" s="47"/>
      <c r="K2" s="47"/>
    </row>
    <row r="3" spans="10:11" ht="19.5" customHeight="1">
      <c r="J3" s="47"/>
      <c r="K3" s="47"/>
    </row>
    <row r="4" spans="1:11" ht="12.75" customHeight="1">
      <c r="A4" s="48" t="s">
        <v>16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2" customHeight="1">
      <c r="A5" s="49" t="s">
        <v>78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9.75" customHeight="1">
      <c r="A6" s="6"/>
      <c r="B6" s="6"/>
      <c r="C6" s="6"/>
      <c r="D6" s="6"/>
      <c r="E6" s="6"/>
      <c r="F6" s="6"/>
      <c r="G6" s="6"/>
      <c r="H6" s="6"/>
      <c r="I6" s="6"/>
      <c r="J6" s="29"/>
      <c r="K6" s="29"/>
    </row>
    <row r="7" spans="1:11" ht="12.75" customHeight="1">
      <c r="A7" s="50" t="s">
        <v>12</v>
      </c>
      <c r="B7" s="50" t="s">
        <v>0</v>
      </c>
      <c r="C7" s="45" t="s">
        <v>13</v>
      </c>
      <c r="D7" s="45"/>
      <c r="E7" s="45"/>
      <c r="F7" s="45"/>
      <c r="G7" s="45"/>
      <c r="H7" s="45"/>
      <c r="I7" s="45"/>
      <c r="J7" s="45"/>
      <c r="K7" s="45"/>
    </row>
    <row r="8" spans="1:11" ht="12.75" customHeight="1">
      <c r="A8" s="50"/>
      <c r="B8" s="50"/>
      <c r="C8" s="50" t="s">
        <v>1</v>
      </c>
      <c r="D8" s="45" t="s">
        <v>2</v>
      </c>
      <c r="E8" s="45"/>
      <c r="F8" s="45" t="s">
        <v>5</v>
      </c>
      <c r="G8" s="45"/>
      <c r="H8" s="45" t="s">
        <v>6</v>
      </c>
      <c r="I8" s="45"/>
      <c r="J8" s="46" t="s">
        <v>20</v>
      </c>
      <c r="K8" s="46"/>
    </row>
    <row r="9" spans="1:11" ht="109.5" customHeight="1">
      <c r="A9" s="50"/>
      <c r="B9" s="50"/>
      <c r="C9" s="50"/>
      <c r="D9" s="17" t="s">
        <v>3</v>
      </c>
      <c r="E9" s="16" t="s">
        <v>4</v>
      </c>
      <c r="F9" s="17" t="s">
        <v>3</v>
      </c>
      <c r="G9" s="16" t="s">
        <v>4</v>
      </c>
      <c r="H9" s="17" t="s">
        <v>3</v>
      </c>
      <c r="I9" s="16" t="s">
        <v>4</v>
      </c>
      <c r="J9" s="5" t="s">
        <v>3</v>
      </c>
      <c r="K9" s="28" t="s">
        <v>77</v>
      </c>
    </row>
    <row r="10" spans="1:11" s="2" customFormat="1" ht="12" customHeight="1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30">
        <v>11</v>
      </c>
      <c r="K10" s="30">
        <v>12</v>
      </c>
    </row>
    <row r="11" spans="1:11" s="2" customFormat="1" ht="18.75" customHeight="1">
      <c r="A11" s="39" t="s">
        <v>11</v>
      </c>
      <c r="B11" s="40"/>
      <c r="C11" s="40"/>
      <c r="D11" s="40"/>
      <c r="E11" s="40"/>
      <c r="F11" s="40"/>
      <c r="G11" s="40"/>
      <c r="H11" s="40"/>
      <c r="I11" s="40"/>
      <c r="J11" s="40"/>
      <c r="K11" s="41"/>
    </row>
    <row r="12" spans="1:11" s="2" customFormat="1" ht="29.25" customHeight="1">
      <c r="A12" s="42" t="s">
        <v>68</v>
      </c>
      <c r="B12" s="43"/>
      <c r="C12" s="43"/>
      <c r="D12" s="43"/>
      <c r="E12" s="43"/>
      <c r="F12" s="43"/>
      <c r="G12" s="43"/>
      <c r="H12" s="43"/>
      <c r="I12" s="43"/>
      <c r="J12" s="43"/>
      <c r="K12" s="44"/>
    </row>
    <row r="13" spans="1:11" s="2" customFormat="1" ht="55.5" customHeight="1">
      <c r="A13" s="14" t="s">
        <v>50</v>
      </c>
      <c r="B13" s="7"/>
      <c r="C13" s="18"/>
      <c r="D13" s="7"/>
      <c r="E13" s="7"/>
      <c r="F13" s="7"/>
      <c r="G13" s="7"/>
      <c r="H13" s="7"/>
      <c r="I13" s="7"/>
      <c r="J13" s="31"/>
      <c r="K13" s="31"/>
    </row>
    <row r="14" spans="1:11" s="2" customFormat="1" ht="28.5" customHeight="1">
      <c r="A14" s="14" t="s">
        <v>26</v>
      </c>
      <c r="B14" s="13" t="s">
        <v>27</v>
      </c>
      <c r="C14" s="18">
        <v>0.5</v>
      </c>
      <c r="D14" s="8">
        <v>0.34</v>
      </c>
      <c r="E14" s="8">
        <v>0.05</v>
      </c>
      <c r="F14" s="8">
        <v>0.3</v>
      </c>
      <c r="G14" s="8">
        <v>0.1</v>
      </c>
      <c r="H14" s="7">
        <v>0.34</v>
      </c>
      <c r="I14" s="8">
        <v>0.1</v>
      </c>
      <c r="J14" s="31">
        <v>0.39</v>
      </c>
      <c r="K14" s="31">
        <v>0.14</v>
      </c>
    </row>
    <row r="15" spans="1:11" s="2" customFormat="1" ht="16.5" customHeight="1">
      <c r="A15" s="14" t="s">
        <v>29</v>
      </c>
      <c r="B15" s="13" t="s">
        <v>28</v>
      </c>
      <c r="C15" s="18">
        <v>8.5</v>
      </c>
      <c r="D15" s="8">
        <v>5.48</v>
      </c>
      <c r="E15" s="8">
        <v>6.25</v>
      </c>
      <c r="F15" s="7">
        <v>5.27</v>
      </c>
      <c r="G15" s="7">
        <v>6.09</v>
      </c>
      <c r="H15" s="7">
        <v>5.29</v>
      </c>
      <c r="I15" s="7">
        <v>5.99</v>
      </c>
      <c r="J15" s="32">
        <v>5</v>
      </c>
      <c r="K15" s="31">
        <v>5.96</v>
      </c>
    </row>
    <row r="16" spans="1:11" s="2" customFormat="1" ht="52.5">
      <c r="A16" s="14" t="s">
        <v>51</v>
      </c>
      <c r="B16" s="13"/>
      <c r="C16" s="19"/>
      <c r="D16" s="7"/>
      <c r="E16" s="7"/>
      <c r="F16" s="7"/>
      <c r="G16" s="7"/>
      <c r="H16" s="7"/>
      <c r="I16" s="7"/>
      <c r="J16" s="31"/>
      <c r="K16" s="31"/>
    </row>
    <row r="17" spans="1:11" s="2" customFormat="1" ht="26.25">
      <c r="A17" s="14" t="s">
        <v>30</v>
      </c>
      <c r="B17" s="13" t="s">
        <v>28</v>
      </c>
      <c r="C17" s="18">
        <v>0.1</v>
      </c>
      <c r="D17" s="18">
        <v>0.03</v>
      </c>
      <c r="E17" s="18">
        <v>0.03</v>
      </c>
      <c r="F17" s="7">
        <v>0.03</v>
      </c>
      <c r="G17" s="8">
        <v>0.03</v>
      </c>
      <c r="H17" s="7">
        <v>0.03</v>
      </c>
      <c r="I17" s="7">
        <v>0.03</v>
      </c>
      <c r="J17" s="31">
        <v>0.03</v>
      </c>
      <c r="K17" s="31">
        <v>0.03</v>
      </c>
    </row>
    <row r="18" spans="1:11" s="2" customFormat="1" ht="45" customHeight="1">
      <c r="A18" s="14" t="s">
        <v>52</v>
      </c>
      <c r="B18" s="13"/>
      <c r="C18" s="19"/>
      <c r="D18" s="7"/>
      <c r="E18" s="7"/>
      <c r="F18" s="7"/>
      <c r="G18" s="8"/>
      <c r="H18" s="7"/>
      <c r="I18" s="7"/>
      <c r="J18" s="31"/>
      <c r="K18" s="31"/>
    </row>
    <row r="19" spans="1:11" s="2" customFormat="1" ht="15.75" customHeight="1">
      <c r="A19" s="14" t="s">
        <v>29</v>
      </c>
      <c r="B19" s="13" t="s">
        <v>28</v>
      </c>
      <c r="C19" s="18">
        <v>2</v>
      </c>
      <c r="D19" s="18">
        <v>2</v>
      </c>
      <c r="E19" s="18">
        <v>2</v>
      </c>
      <c r="F19" s="8">
        <v>2</v>
      </c>
      <c r="G19" s="8">
        <v>2</v>
      </c>
      <c r="H19" s="8">
        <v>2</v>
      </c>
      <c r="I19" s="8">
        <v>2</v>
      </c>
      <c r="J19" s="32">
        <v>2</v>
      </c>
      <c r="K19" s="32">
        <v>2</v>
      </c>
    </row>
    <row r="20" spans="1:11" s="2" customFormat="1" ht="66" customHeight="1">
      <c r="A20" s="14" t="s">
        <v>53</v>
      </c>
      <c r="B20" s="13"/>
      <c r="C20" s="20"/>
      <c r="D20" s="7"/>
      <c r="E20" s="7"/>
      <c r="F20" s="7"/>
      <c r="G20" s="8"/>
      <c r="H20" s="7"/>
      <c r="I20" s="8"/>
      <c r="J20" s="31"/>
      <c r="K20" s="32"/>
    </row>
    <row r="21" spans="1:11" s="2" customFormat="1" ht="18.75" customHeight="1">
      <c r="A21" s="14" t="s">
        <v>29</v>
      </c>
      <c r="B21" s="13" t="s">
        <v>28</v>
      </c>
      <c r="C21" s="18">
        <v>2</v>
      </c>
      <c r="D21" s="18">
        <v>1.9</v>
      </c>
      <c r="E21" s="18">
        <v>2</v>
      </c>
      <c r="F21" s="7">
        <v>1.84</v>
      </c>
      <c r="G21" s="8">
        <v>2</v>
      </c>
      <c r="H21" s="7">
        <v>1.83</v>
      </c>
      <c r="I21" s="8">
        <v>2</v>
      </c>
      <c r="J21" s="32">
        <v>2</v>
      </c>
      <c r="K21" s="32">
        <v>2</v>
      </c>
    </row>
    <row r="22" spans="1:11" s="2" customFormat="1" ht="99" customHeight="1">
      <c r="A22" s="14" t="s">
        <v>54</v>
      </c>
      <c r="B22" s="13"/>
      <c r="C22" s="18"/>
      <c r="D22" s="18"/>
      <c r="E22" s="18"/>
      <c r="F22" s="7"/>
      <c r="G22" s="8"/>
      <c r="H22" s="7"/>
      <c r="I22" s="8"/>
      <c r="J22" s="31"/>
      <c r="K22" s="32"/>
    </row>
    <row r="23" spans="1:11" s="2" customFormat="1" ht="17.25" customHeight="1">
      <c r="A23" s="14" t="s">
        <v>29</v>
      </c>
      <c r="B23" s="13" t="s">
        <v>28</v>
      </c>
      <c r="C23" s="18">
        <v>4.2</v>
      </c>
      <c r="D23" s="18">
        <v>3.3</v>
      </c>
      <c r="E23" s="18">
        <v>4.5</v>
      </c>
      <c r="F23" s="8">
        <v>3.1</v>
      </c>
      <c r="G23" s="8">
        <v>4.5</v>
      </c>
      <c r="H23" s="8">
        <v>3.2</v>
      </c>
      <c r="I23" s="8">
        <v>4.2</v>
      </c>
      <c r="J23" s="32">
        <v>3.2</v>
      </c>
      <c r="K23" s="32">
        <v>4</v>
      </c>
    </row>
    <row r="24" spans="1:11" s="2" customFormat="1" ht="54.75" customHeight="1">
      <c r="A24" s="14" t="s">
        <v>50</v>
      </c>
      <c r="B24" s="13"/>
      <c r="C24" s="20"/>
      <c r="D24" s="7"/>
      <c r="E24" s="7"/>
      <c r="F24" s="7"/>
      <c r="G24" s="7"/>
      <c r="H24" s="7"/>
      <c r="I24" s="7"/>
      <c r="J24" s="31"/>
      <c r="K24" s="31"/>
    </row>
    <row r="25" spans="1:11" s="2" customFormat="1" ht="26.25">
      <c r="A25" s="14" t="s">
        <v>64</v>
      </c>
      <c r="B25" s="13" t="s">
        <v>27</v>
      </c>
      <c r="C25" s="20">
        <v>83900</v>
      </c>
      <c r="D25" s="20">
        <v>19411</v>
      </c>
      <c r="E25" s="20">
        <v>19948</v>
      </c>
      <c r="F25" s="20">
        <v>38987</v>
      </c>
      <c r="G25" s="20">
        <v>38579</v>
      </c>
      <c r="H25" s="20">
        <v>59192</v>
      </c>
      <c r="I25" s="20">
        <v>56882</v>
      </c>
      <c r="J25" s="26">
        <v>83085</v>
      </c>
      <c r="K25" s="26">
        <v>77049</v>
      </c>
    </row>
    <row r="26" spans="1:11" s="2" customFormat="1" ht="16.5" customHeight="1">
      <c r="A26" s="14" t="s">
        <v>32</v>
      </c>
      <c r="B26" s="13" t="s">
        <v>27</v>
      </c>
      <c r="C26" s="20">
        <v>89000</v>
      </c>
      <c r="D26" s="20">
        <v>20485</v>
      </c>
      <c r="E26" s="20">
        <v>19617</v>
      </c>
      <c r="F26" s="20">
        <v>42757</v>
      </c>
      <c r="G26" s="20">
        <v>41134</v>
      </c>
      <c r="H26" s="20">
        <v>66678</v>
      </c>
      <c r="I26" s="20">
        <v>62868</v>
      </c>
      <c r="J26" s="26">
        <v>94048</v>
      </c>
      <c r="K26" s="26">
        <v>87609</v>
      </c>
    </row>
    <row r="27" spans="1:11" s="2" customFormat="1" ht="54" customHeight="1">
      <c r="A27" s="14" t="s">
        <v>51</v>
      </c>
      <c r="B27" s="13"/>
      <c r="C27" s="20"/>
      <c r="D27" s="20"/>
      <c r="E27" s="20"/>
      <c r="F27" s="7"/>
      <c r="G27" s="20"/>
      <c r="H27" s="7"/>
      <c r="I27" s="7"/>
      <c r="J27" s="31"/>
      <c r="K27" s="31"/>
    </row>
    <row r="28" spans="1:11" s="2" customFormat="1" ht="27.75" customHeight="1">
      <c r="A28" s="14" t="s">
        <v>38</v>
      </c>
      <c r="B28" s="13" t="s">
        <v>27</v>
      </c>
      <c r="C28" s="20">
        <v>120000</v>
      </c>
      <c r="D28" s="20">
        <v>30066</v>
      </c>
      <c r="E28" s="20">
        <v>28997</v>
      </c>
      <c r="F28" s="20">
        <v>58931</v>
      </c>
      <c r="G28" s="20">
        <v>57649</v>
      </c>
      <c r="H28" s="20">
        <v>92025</v>
      </c>
      <c r="I28" s="20">
        <v>86630</v>
      </c>
      <c r="J28" s="26">
        <v>126047</v>
      </c>
      <c r="K28" s="26">
        <v>116873</v>
      </c>
    </row>
    <row r="29" spans="1:11" s="2" customFormat="1" ht="45" customHeight="1">
      <c r="A29" s="14" t="s">
        <v>52</v>
      </c>
      <c r="B29" s="13"/>
      <c r="C29" s="20"/>
      <c r="D29" s="7"/>
      <c r="E29" s="7"/>
      <c r="F29" s="7"/>
      <c r="G29" s="7"/>
      <c r="H29" s="7"/>
      <c r="I29" s="7"/>
      <c r="J29" s="31"/>
      <c r="K29" s="31"/>
    </row>
    <row r="30" spans="1:11" s="2" customFormat="1" ht="39">
      <c r="A30" s="14" t="s">
        <v>39</v>
      </c>
      <c r="B30" s="13" t="s">
        <v>27</v>
      </c>
      <c r="C30" s="20">
        <v>18000</v>
      </c>
      <c r="D30" s="20">
        <v>4351</v>
      </c>
      <c r="E30" s="20">
        <v>3627</v>
      </c>
      <c r="F30" s="20">
        <v>6937</v>
      </c>
      <c r="G30" s="20">
        <v>8098</v>
      </c>
      <c r="H30" s="20">
        <v>13973</v>
      </c>
      <c r="I30" s="20">
        <v>11947</v>
      </c>
      <c r="J30" s="26">
        <v>19430</v>
      </c>
      <c r="K30" s="26">
        <v>16799</v>
      </c>
    </row>
    <row r="31" spans="1:11" s="2" customFormat="1" ht="66">
      <c r="A31" s="14" t="s">
        <v>53</v>
      </c>
      <c r="B31" s="13"/>
      <c r="C31" s="20"/>
      <c r="D31" s="7"/>
      <c r="E31" s="7"/>
      <c r="F31" s="7"/>
      <c r="G31" s="7"/>
      <c r="H31" s="7"/>
      <c r="I31" s="7"/>
      <c r="J31" s="31"/>
      <c r="K31" s="31"/>
    </row>
    <row r="32" spans="1:11" s="2" customFormat="1" ht="15" customHeight="1">
      <c r="A32" s="14" t="s">
        <v>34</v>
      </c>
      <c r="B32" s="13" t="s">
        <v>27</v>
      </c>
      <c r="C32" s="20">
        <v>26500</v>
      </c>
      <c r="D32" s="20">
        <v>7616</v>
      </c>
      <c r="E32" s="20">
        <v>6323</v>
      </c>
      <c r="F32" s="20">
        <v>12660</v>
      </c>
      <c r="G32" s="20">
        <v>13241</v>
      </c>
      <c r="H32" s="20">
        <v>19319</v>
      </c>
      <c r="I32" s="20">
        <v>21520</v>
      </c>
      <c r="J32" s="26">
        <v>27258</v>
      </c>
      <c r="K32" s="26">
        <v>30269</v>
      </c>
    </row>
    <row r="33" spans="1:11" s="2" customFormat="1" ht="99" customHeight="1">
      <c r="A33" s="14" t="s">
        <v>54</v>
      </c>
      <c r="B33" s="13"/>
      <c r="C33" s="20"/>
      <c r="D33" s="7"/>
      <c r="E33" s="7"/>
      <c r="F33" s="7"/>
      <c r="G33" s="7"/>
      <c r="H33" s="7"/>
      <c r="I33" s="7"/>
      <c r="J33" s="31"/>
      <c r="K33" s="31"/>
    </row>
    <row r="34" spans="1:11" s="2" customFormat="1" ht="18" customHeight="1">
      <c r="A34" s="14" t="s">
        <v>36</v>
      </c>
      <c r="B34" s="13" t="s">
        <v>27</v>
      </c>
      <c r="C34" s="20">
        <v>1305</v>
      </c>
      <c r="D34" s="20">
        <v>457</v>
      </c>
      <c r="E34" s="20">
        <v>477</v>
      </c>
      <c r="F34" s="7">
        <v>782</v>
      </c>
      <c r="G34" s="20">
        <v>849</v>
      </c>
      <c r="H34" s="20">
        <v>1230</v>
      </c>
      <c r="I34" s="20">
        <v>1301</v>
      </c>
      <c r="J34" s="31">
        <v>1648</v>
      </c>
      <c r="K34" s="26">
        <v>1739</v>
      </c>
    </row>
    <row r="35" spans="1:11" ht="29.25" customHeight="1">
      <c r="A35" s="42" t="s">
        <v>69</v>
      </c>
      <c r="B35" s="43"/>
      <c r="C35" s="43"/>
      <c r="D35" s="43"/>
      <c r="E35" s="43"/>
      <c r="F35" s="43"/>
      <c r="G35" s="43"/>
      <c r="H35" s="43"/>
      <c r="I35" s="43"/>
      <c r="J35" s="43"/>
      <c r="K35" s="44"/>
    </row>
    <row r="36" spans="1:11" ht="66">
      <c r="A36" s="14" t="s">
        <v>55</v>
      </c>
      <c r="B36" s="7"/>
      <c r="C36" s="18"/>
      <c r="D36" s="7"/>
      <c r="E36" s="7"/>
      <c r="F36" s="7"/>
      <c r="G36" s="7"/>
      <c r="H36" s="7"/>
      <c r="I36" s="7"/>
      <c r="J36" s="31"/>
      <c r="K36" s="31"/>
    </row>
    <row r="37" spans="1:11" ht="26.25">
      <c r="A37" s="14" t="s">
        <v>26</v>
      </c>
      <c r="B37" s="13" t="s">
        <v>27</v>
      </c>
      <c r="C37" s="18">
        <v>0.2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7">
        <v>0.07</v>
      </c>
      <c r="J37" s="32">
        <v>0</v>
      </c>
      <c r="K37" s="31">
        <v>0.19</v>
      </c>
    </row>
    <row r="38" spans="1:11" ht="39">
      <c r="A38" s="14" t="s">
        <v>40</v>
      </c>
      <c r="B38" s="13" t="s">
        <v>28</v>
      </c>
      <c r="C38" s="18">
        <v>3</v>
      </c>
      <c r="D38" s="8">
        <v>0.48</v>
      </c>
      <c r="E38" s="8">
        <v>0.49</v>
      </c>
      <c r="F38" s="7">
        <v>0.58</v>
      </c>
      <c r="G38" s="8">
        <v>0.48</v>
      </c>
      <c r="H38" s="7">
        <v>0.44</v>
      </c>
      <c r="I38" s="8">
        <v>0.45</v>
      </c>
      <c r="J38" s="32">
        <v>0.4</v>
      </c>
      <c r="K38" s="31">
        <v>0.41</v>
      </c>
    </row>
    <row r="39" spans="1:11" ht="26.25">
      <c r="A39" s="14" t="s">
        <v>41</v>
      </c>
      <c r="B39" s="13" t="s">
        <v>28</v>
      </c>
      <c r="C39" s="18">
        <v>2</v>
      </c>
      <c r="D39" s="7">
        <v>0.5</v>
      </c>
      <c r="E39" s="7">
        <v>0.53</v>
      </c>
      <c r="F39" s="7">
        <v>0.53</v>
      </c>
      <c r="G39" s="8">
        <v>0.49</v>
      </c>
      <c r="H39" s="7">
        <v>0.49</v>
      </c>
      <c r="I39" s="8">
        <v>0.46</v>
      </c>
      <c r="J39" s="31">
        <v>0.43</v>
      </c>
      <c r="K39" s="31">
        <v>0.44</v>
      </c>
    </row>
    <row r="40" spans="1:11" ht="66">
      <c r="A40" s="14" t="s">
        <v>60</v>
      </c>
      <c r="B40" s="13"/>
      <c r="C40" s="19"/>
      <c r="D40" s="7"/>
      <c r="E40" s="7"/>
      <c r="F40" s="7"/>
      <c r="G40" s="8"/>
      <c r="H40" s="7"/>
      <c r="I40" s="8"/>
      <c r="J40" s="31"/>
      <c r="K40" s="31"/>
    </row>
    <row r="41" spans="1:11" ht="26.25">
      <c r="A41" s="14" t="s">
        <v>30</v>
      </c>
      <c r="B41" s="13" t="s">
        <v>28</v>
      </c>
      <c r="C41" s="18">
        <v>0.1</v>
      </c>
      <c r="D41" s="7">
        <v>0.03</v>
      </c>
      <c r="E41" s="7">
        <v>0.03</v>
      </c>
      <c r="F41" s="7">
        <v>0.03</v>
      </c>
      <c r="G41" s="8">
        <v>0.03</v>
      </c>
      <c r="H41" s="7">
        <v>0.03</v>
      </c>
      <c r="I41" s="8">
        <v>0.03</v>
      </c>
      <c r="J41" s="31">
        <v>0.03</v>
      </c>
      <c r="K41" s="31">
        <v>0.03</v>
      </c>
    </row>
    <row r="42" spans="1:11" ht="99" customHeight="1">
      <c r="A42" s="14" t="s">
        <v>56</v>
      </c>
      <c r="B42" s="13"/>
      <c r="C42" s="19"/>
      <c r="D42" s="7"/>
      <c r="E42" s="7"/>
      <c r="F42" s="7"/>
      <c r="G42" s="8"/>
      <c r="H42" s="7"/>
      <c r="I42" s="8"/>
      <c r="J42" s="31"/>
      <c r="K42" s="31"/>
    </row>
    <row r="43" spans="1:11" ht="17.25" customHeight="1">
      <c r="A43" s="14" t="s">
        <v>29</v>
      </c>
      <c r="B43" s="13" t="s">
        <v>28</v>
      </c>
      <c r="C43" s="18">
        <v>2</v>
      </c>
      <c r="D43" s="7">
        <v>1.21</v>
      </c>
      <c r="E43" s="7">
        <v>1.25</v>
      </c>
      <c r="F43" s="7">
        <v>1.32</v>
      </c>
      <c r="G43" s="8">
        <v>1.2</v>
      </c>
      <c r="H43" s="7">
        <v>1.21</v>
      </c>
      <c r="I43" s="8">
        <v>1.2</v>
      </c>
      <c r="J43" s="32">
        <v>1.16</v>
      </c>
      <c r="K43" s="32">
        <v>1.2</v>
      </c>
    </row>
    <row r="44" spans="1:11" ht="66">
      <c r="A44" s="14" t="s">
        <v>55</v>
      </c>
      <c r="B44" s="13"/>
      <c r="C44" s="20"/>
      <c r="D44" s="7"/>
      <c r="E44" s="7"/>
      <c r="F44" s="7"/>
      <c r="G44" s="7"/>
      <c r="H44" s="7"/>
      <c r="I44" s="7"/>
      <c r="J44" s="31"/>
      <c r="K44" s="31"/>
    </row>
    <row r="45" spans="1:11" ht="39">
      <c r="A45" s="14" t="s">
        <v>63</v>
      </c>
      <c r="B45" s="13" t="s">
        <v>27</v>
      </c>
      <c r="C45" s="20">
        <v>20000</v>
      </c>
      <c r="D45" s="20">
        <v>5112</v>
      </c>
      <c r="E45" s="20">
        <v>4774</v>
      </c>
      <c r="F45" s="20">
        <v>8506</v>
      </c>
      <c r="G45" s="20">
        <v>9810</v>
      </c>
      <c r="H45" s="20">
        <v>14026</v>
      </c>
      <c r="I45" s="20">
        <v>14811</v>
      </c>
      <c r="J45" s="26">
        <v>21474</v>
      </c>
      <c r="K45" s="26">
        <v>21039</v>
      </c>
    </row>
    <row r="46" spans="1:11" ht="26.25">
      <c r="A46" s="14" t="s">
        <v>42</v>
      </c>
      <c r="B46" s="13" t="s">
        <v>27</v>
      </c>
      <c r="C46" s="20">
        <v>14900</v>
      </c>
      <c r="D46" s="20">
        <v>3911</v>
      </c>
      <c r="E46" s="20">
        <v>3878</v>
      </c>
      <c r="F46" s="20">
        <v>7472</v>
      </c>
      <c r="G46" s="20">
        <v>9122</v>
      </c>
      <c r="H46" s="20">
        <v>13225</v>
      </c>
      <c r="I46" s="20">
        <v>13885</v>
      </c>
      <c r="J46" s="26">
        <v>21255</v>
      </c>
      <c r="K46" s="26">
        <v>20840</v>
      </c>
    </row>
    <row r="47" spans="1:11" ht="66">
      <c r="A47" s="14" t="s">
        <v>60</v>
      </c>
      <c r="B47" s="13"/>
      <c r="C47" s="20"/>
      <c r="D47" s="7"/>
      <c r="E47" s="7"/>
      <c r="F47" s="7"/>
      <c r="G47" s="7"/>
      <c r="H47" s="7"/>
      <c r="I47" s="7"/>
      <c r="J47" s="31"/>
      <c r="K47" s="31"/>
    </row>
    <row r="48" spans="1:11" ht="26.25">
      <c r="A48" s="14" t="s">
        <v>38</v>
      </c>
      <c r="B48" s="13" t="s">
        <v>27</v>
      </c>
      <c r="C48" s="20">
        <v>14700</v>
      </c>
      <c r="D48" s="20">
        <v>5017</v>
      </c>
      <c r="E48" s="20">
        <v>4703</v>
      </c>
      <c r="F48" s="20">
        <v>8312</v>
      </c>
      <c r="G48" s="20">
        <v>9638</v>
      </c>
      <c r="H48" s="20">
        <v>13740</v>
      </c>
      <c r="I48" s="20">
        <v>14554</v>
      </c>
      <c r="J48" s="26">
        <v>21077</v>
      </c>
      <c r="K48" s="26">
        <v>20623</v>
      </c>
    </row>
    <row r="49" spans="1:11" ht="105">
      <c r="A49" s="14" t="s">
        <v>56</v>
      </c>
      <c r="B49" s="13"/>
      <c r="C49" s="20"/>
      <c r="D49" s="7"/>
      <c r="E49" s="7"/>
      <c r="F49" s="7"/>
      <c r="G49" s="7"/>
      <c r="H49" s="7"/>
      <c r="I49" s="7"/>
      <c r="J49" s="31"/>
      <c r="K49" s="31"/>
    </row>
    <row r="50" spans="1:11" ht="15.75" customHeight="1">
      <c r="A50" s="14" t="s">
        <v>34</v>
      </c>
      <c r="B50" s="13" t="s">
        <v>27</v>
      </c>
      <c r="C50" s="20">
        <v>265</v>
      </c>
      <c r="D50" s="7">
        <v>137</v>
      </c>
      <c r="E50" s="7">
        <v>150</v>
      </c>
      <c r="F50" s="7">
        <v>213</v>
      </c>
      <c r="G50" s="7">
        <v>274</v>
      </c>
      <c r="H50" s="7">
        <v>403</v>
      </c>
      <c r="I50" s="7">
        <v>384</v>
      </c>
      <c r="J50" s="31">
        <v>554</v>
      </c>
      <c r="K50" s="31">
        <v>521</v>
      </c>
    </row>
    <row r="51" spans="1:11" s="2" customFormat="1" ht="29.25" customHeight="1">
      <c r="A51" s="42" t="s">
        <v>62</v>
      </c>
      <c r="B51" s="43"/>
      <c r="C51" s="43"/>
      <c r="D51" s="43"/>
      <c r="E51" s="43"/>
      <c r="F51" s="43"/>
      <c r="G51" s="43"/>
      <c r="H51" s="43"/>
      <c r="I51" s="43"/>
      <c r="J51" s="43"/>
      <c r="K51" s="44"/>
    </row>
    <row r="52" spans="1:11" s="2" customFormat="1" ht="60" customHeight="1">
      <c r="A52" s="12" t="s">
        <v>44</v>
      </c>
      <c r="B52" s="7"/>
      <c r="C52" s="20"/>
      <c r="D52" s="7"/>
      <c r="E52" s="7"/>
      <c r="F52" s="7"/>
      <c r="G52" s="7"/>
      <c r="H52" s="7"/>
      <c r="I52" s="7"/>
      <c r="J52" s="31"/>
      <c r="K52" s="31"/>
    </row>
    <row r="53" spans="1:11" s="2" customFormat="1" ht="26.25">
      <c r="A53" s="12" t="s">
        <v>26</v>
      </c>
      <c r="B53" s="13" t="s">
        <v>27</v>
      </c>
      <c r="C53" s="18">
        <v>0.5</v>
      </c>
      <c r="D53" s="8">
        <v>0.22</v>
      </c>
      <c r="E53" s="8">
        <v>0.1</v>
      </c>
      <c r="F53" s="7">
        <v>0.16</v>
      </c>
      <c r="G53" s="8">
        <v>0.09</v>
      </c>
      <c r="H53" s="7">
        <v>0.27</v>
      </c>
      <c r="I53" s="7">
        <v>0.17</v>
      </c>
      <c r="J53" s="32">
        <v>0.28</v>
      </c>
      <c r="K53" s="31">
        <v>0.15</v>
      </c>
    </row>
    <row r="54" spans="1:11" s="2" customFormat="1" ht="26.25">
      <c r="A54" s="14" t="s">
        <v>25</v>
      </c>
      <c r="B54" s="13" t="s">
        <v>28</v>
      </c>
      <c r="C54" s="18">
        <v>7</v>
      </c>
      <c r="D54" s="7">
        <v>4.25</v>
      </c>
      <c r="E54" s="7">
        <v>4.87</v>
      </c>
      <c r="F54" s="7">
        <v>4.42</v>
      </c>
      <c r="G54" s="8">
        <v>4.67</v>
      </c>
      <c r="H54" s="7">
        <v>4.37</v>
      </c>
      <c r="I54" s="8">
        <v>4.48</v>
      </c>
      <c r="J54" s="32">
        <v>4.3</v>
      </c>
      <c r="K54" s="32">
        <v>4.4</v>
      </c>
    </row>
    <row r="55" spans="1:11" s="2" customFormat="1" ht="27.75" customHeight="1">
      <c r="A55" s="12" t="s">
        <v>24</v>
      </c>
      <c r="B55" s="13" t="s">
        <v>28</v>
      </c>
      <c r="C55" s="18">
        <v>4.5</v>
      </c>
      <c r="D55" s="8">
        <v>0.89</v>
      </c>
      <c r="E55" s="8">
        <v>1.8</v>
      </c>
      <c r="F55" s="7">
        <v>0.96</v>
      </c>
      <c r="G55" s="8">
        <v>1.59</v>
      </c>
      <c r="H55" s="7">
        <v>1.08</v>
      </c>
      <c r="I55" s="8">
        <v>1.48</v>
      </c>
      <c r="J55" s="31">
        <v>1.11</v>
      </c>
      <c r="K55" s="31">
        <v>1.35</v>
      </c>
    </row>
    <row r="56" spans="1:11" s="2" customFormat="1" ht="30" customHeight="1">
      <c r="A56" s="14" t="s">
        <v>23</v>
      </c>
      <c r="B56" s="13" t="s">
        <v>28</v>
      </c>
      <c r="C56" s="18">
        <v>9</v>
      </c>
      <c r="D56" s="8">
        <v>4.22</v>
      </c>
      <c r="E56" s="8">
        <v>6.5</v>
      </c>
      <c r="F56" s="7">
        <v>3.89</v>
      </c>
      <c r="G56" s="8">
        <v>6.3</v>
      </c>
      <c r="H56" s="7">
        <v>3.78</v>
      </c>
      <c r="I56" s="8">
        <v>6</v>
      </c>
      <c r="J56" s="31">
        <v>4.07</v>
      </c>
      <c r="K56" s="31">
        <v>5.69</v>
      </c>
    </row>
    <row r="57" spans="1:11" s="2" customFormat="1" ht="104.25" customHeight="1">
      <c r="A57" s="12" t="s">
        <v>45</v>
      </c>
      <c r="B57" s="13"/>
      <c r="C57" s="19"/>
      <c r="D57" s="7"/>
      <c r="E57" s="7"/>
      <c r="F57" s="7"/>
      <c r="G57" s="7"/>
      <c r="H57" s="7"/>
      <c r="I57" s="7"/>
      <c r="J57" s="31"/>
      <c r="K57" s="31"/>
    </row>
    <row r="58" spans="1:11" s="2" customFormat="1" ht="15.75" customHeight="1">
      <c r="A58" s="12" t="s">
        <v>29</v>
      </c>
      <c r="B58" s="13" t="s">
        <v>28</v>
      </c>
      <c r="C58" s="18">
        <v>1.8</v>
      </c>
      <c r="D58" s="8">
        <v>1.75</v>
      </c>
      <c r="E58" s="8">
        <v>1.9</v>
      </c>
      <c r="F58" s="7">
        <v>1.62</v>
      </c>
      <c r="G58" s="8">
        <v>1.9</v>
      </c>
      <c r="H58" s="7">
        <v>1.52</v>
      </c>
      <c r="I58" s="8">
        <v>1.9</v>
      </c>
      <c r="J58" s="31">
        <v>1.48</v>
      </c>
      <c r="K58" s="32">
        <v>1.9</v>
      </c>
    </row>
    <row r="59" spans="1:11" s="2" customFormat="1" ht="54.75" customHeight="1">
      <c r="A59" s="12" t="s">
        <v>46</v>
      </c>
      <c r="B59" s="13"/>
      <c r="C59" s="20"/>
      <c r="D59" s="7"/>
      <c r="E59" s="7"/>
      <c r="F59" s="7"/>
      <c r="G59" s="8"/>
      <c r="H59" s="7"/>
      <c r="I59" s="8"/>
      <c r="J59" s="31"/>
      <c r="K59" s="31"/>
    </row>
    <row r="60" spans="1:11" s="2" customFormat="1" ht="26.25">
      <c r="A60" s="12" t="s">
        <v>30</v>
      </c>
      <c r="B60" s="13" t="s">
        <v>28</v>
      </c>
      <c r="C60" s="18">
        <v>0.1</v>
      </c>
      <c r="D60" s="7">
        <v>0.03</v>
      </c>
      <c r="E60" s="7">
        <v>0.03</v>
      </c>
      <c r="F60" s="7">
        <v>0.03</v>
      </c>
      <c r="G60" s="8">
        <v>0.03</v>
      </c>
      <c r="H60" s="7">
        <v>0.03</v>
      </c>
      <c r="I60" s="8">
        <v>0.03</v>
      </c>
      <c r="J60" s="31">
        <v>0.03</v>
      </c>
      <c r="K60" s="31">
        <v>0.03</v>
      </c>
    </row>
    <row r="61" spans="1:11" s="2" customFormat="1" ht="42" customHeight="1">
      <c r="A61" s="15" t="s">
        <v>47</v>
      </c>
      <c r="B61" s="13"/>
      <c r="C61" s="20"/>
      <c r="D61" s="7"/>
      <c r="E61" s="7"/>
      <c r="F61" s="7"/>
      <c r="G61" s="8"/>
      <c r="H61" s="7"/>
      <c r="I61" s="8"/>
      <c r="J61" s="31"/>
      <c r="K61" s="31"/>
    </row>
    <row r="62" spans="1:11" s="2" customFormat="1" ht="14.25" customHeight="1">
      <c r="A62" s="15" t="s">
        <v>29</v>
      </c>
      <c r="B62" s="13" t="s">
        <v>28</v>
      </c>
      <c r="C62" s="18">
        <v>2</v>
      </c>
      <c r="D62" s="18">
        <v>2</v>
      </c>
      <c r="E62" s="18">
        <v>1.1</v>
      </c>
      <c r="F62" s="8">
        <v>1.9</v>
      </c>
      <c r="G62" s="8">
        <v>1</v>
      </c>
      <c r="H62" s="8">
        <v>1.9</v>
      </c>
      <c r="I62" s="8">
        <v>2</v>
      </c>
      <c r="J62" s="32">
        <v>1.9</v>
      </c>
      <c r="K62" s="32">
        <v>2</v>
      </c>
    </row>
    <row r="63" spans="1:11" s="2" customFormat="1" ht="81" customHeight="1">
      <c r="A63" s="15" t="s">
        <v>48</v>
      </c>
      <c r="B63" s="13"/>
      <c r="C63" s="20"/>
      <c r="D63" s="7"/>
      <c r="E63" s="7"/>
      <c r="F63" s="7"/>
      <c r="G63" s="7"/>
      <c r="H63" s="7"/>
      <c r="I63" s="8"/>
      <c r="J63" s="31"/>
      <c r="K63" s="31"/>
    </row>
    <row r="64" spans="1:11" s="2" customFormat="1" ht="15.75" customHeight="1">
      <c r="A64" s="15" t="s">
        <v>29</v>
      </c>
      <c r="B64" s="13" t="s">
        <v>28</v>
      </c>
      <c r="C64" s="18">
        <v>5.2</v>
      </c>
      <c r="D64" s="18">
        <v>4.2</v>
      </c>
      <c r="E64" s="18">
        <v>4.9</v>
      </c>
      <c r="F64" s="8">
        <v>4.1</v>
      </c>
      <c r="G64" s="8">
        <v>5</v>
      </c>
      <c r="H64" s="8">
        <v>4.3</v>
      </c>
      <c r="I64" s="8">
        <v>4.9</v>
      </c>
      <c r="J64" s="32">
        <v>4.3</v>
      </c>
      <c r="K64" s="32">
        <v>4.8</v>
      </c>
    </row>
    <row r="65" spans="1:11" s="2" customFormat="1" ht="39">
      <c r="A65" s="15" t="s">
        <v>49</v>
      </c>
      <c r="B65" s="13"/>
      <c r="C65" s="20"/>
      <c r="D65" s="7"/>
      <c r="E65" s="7"/>
      <c r="F65" s="7"/>
      <c r="G65" s="8"/>
      <c r="H65" s="7"/>
      <c r="I65" s="7"/>
      <c r="J65" s="31"/>
      <c r="K65" s="32"/>
    </row>
    <row r="66" spans="1:11" s="2" customFormat="1" ht="26.25">
      <c r="A66" s="15" t="s">
        <v>31</v>
      </c>
      <c r="B66" s="13" t="s">
        <v>28</v>
      </c>
      <c r="C66" s="18">
        <v>1</v>
      </c>
      <c r="D66" s="18">
        <v>1</v>
      </c>
      <c r="E66" s="18">
        <v>1</v>
      </c>
      <c r="F66" s="8">
        <v>1</v>
      </c>
      <c r="G66" s="8">
        <v>1</v>
      </c>
      <c r="H66" s="8">
        <v>1</v>
      </c>
      <c r="I66" s="8">
        <v>1</v>
      </c>
      <c r="J66" s="32">
        <v>1</v>
      </c>
      <c r="K66" s="32">
        <v>1</v>
      </c>
    </row>
    <row r="67" spans="1:11" s="2" customFormat="1" ht="52.5">
      <c r="A67" s="12" t="s">
        <v>44</v>
      </c>
      <c r="B67" s="13"/>
      <c r="C67" s="20"/>
      <c r="D67" s="7"/>
      <c r="E67" s="7"/>
      <c r="F67" s="7"/>
      <c r="G67" s="8"/>
      <c r="H67" s="7"/>
      <c r="I67" s="7"/>
      <c r="J67" s="31"/>
      <c r="K67" s="31"/>
    </row>
    <row r="68" spans="1:11" s="2" customFormat="1" ht="26.25">
      <c r="A68" s="21" t="s">
        <v>33</v>
      </c>
      <c r="B68" s="13" t="s">
        <v>27</v>
      </c>
      <c r="C68" s="20">
        <v>63000</v>
      </c>
      <c r="D68" s="20">
        <v>16029</v>
      </c>
      <c r="E68" s="20">
        <v>18626</v>
      </c>
      <c r="F68" s="20">
        <v>29103</v>
      </c>
      <c r="G68" s="20">
        <v>35940</v>
      </c>
      <c r="H68" s="20">
        <v>41486</v>
      </c>
      <c r="I68" s="20">
        <v>52503</v>
      </c>
      <c r="J68" s="26">
        <v>58242</v>
      </c>
      <c r="K68" s="26">
        <v>67538</v>
      </c>
    </row>
    <row r="69" spans="1:11" s="2" customFormat="1" ht="12.75">
      <c r="A69" s="21" t="s">
        <v>32</v>
      </c>
      <c r="B69" s="13" t="s">
        <v>27</v>
      </c>
      <c r="C69" s="20">
        <v>51100</v>
      </c>
      <c r="D69" s="20">
        <v>13844</v>
      </c>
      <c r="E69" s="20">
        <v>10189</v>
      </c>
      <c r="F69" s="20">
        <v>25064</v>
      </c>
      <c r="G69" s="20">
        <v>23471</v>
      </c>
      <c r="H69" s="20">
        <v>37693</v>
      </c>
      <c r="I69" s="20">
        <v>35749</v>
      </c>
      <c r="J69" s="26">
        <v>53109</v>
      </c>
      <c r="K69" s="26">
        <v>53877</v>
      </c>
    </row>
    <row r="70" spans="1:11" s="2" customFormat="1" ht="97.5" customHeight="1">
      <c r="A70" s="12" t="s">
        <v>45</v>
      </c>
      <c r="B70" s="13"/>
      <c r="C70" s="20"/>
      <c r="D70" s="7"/>
      <c r="E70" s="7"/>
      <c r="F70" s="7"/>
      <c r="G70" s="7"/>
      <c r="H70" s="7"/>
      <c r="I70" s="20"/>
      <c r="J70" s="31"/>
      <c r="K70" s="26"/>
    </row>
    <row r="71" spans="1:11" s="2" customFormat="1" ht="15.75" customHeight="1">
      <c r="A71" s="21" t="s">
        <v>34</v>
      </c>
      <c r="B71" s="13" t="s">
        <v>27</v>
      </c>
      <c r="C71" s="20">
        <v>3670</v>
      </c>
      <c r="D71" s="20">
        <v>1132</v>
      </c>
      <c r="E71" s="20">
        <v>974</v>
      </c>
      <c r="F71" s="20">
        <v>1845</v>
      </c>
      <c r="G71" s="20">
        <v>1955</v>
      </c>
      <c r="H71" s="20">
        <v>2803</v>
      </c>
      <c r="I71" s="20">
        <v>2926</v>
      </c>
      <c r="J71" s="26">
        <v>3750</v>
      </c>
      <c r="K71" s="26">
        <v>3861</v>
      </c>
    </row>
    <row r="72" spans="1:11" s="2" customFormat="1" ht="52.5">
      <c r="A72" s="12" t="s">
        <v>46</v>
      </c>
      <c r="B72" s="13"/>
      <c r="C72" s="20"/>
      <c r="D72" s="7"/>
      <c r="E72" s="7"/>
      <c r="F72" s="7"/>
      <c r="G72" s="7"/>
      <c r="H72" s="7"/>
      <c r="I72" s="20"/>
      <c r="J72" s="31"/>
      <c r="K72" s="26"/>
    </row>
    <row r="73" spans="1:11" s="2" customFormat="1" ht="26.25">
      <c r="A73" s="21" t="s">
        <v>35</v>
      </c>
      <c r="B73" s="13" t="s">
        <v>27</v>
      </c>
      <c r="C73" s="20">
        <v>54500</v>
      </c>
      <c r="D73" s="20">
        <v>13972</v>
      </c>
      <c r="E73" s="20">
        <v>14626</v>
      </c>
      <c r="F73" s="20">
        <v>26901</v>
      </c>
      <c r="G73" s="20">
        <v>31438</v>
      </c>
      <c r="H73" s="20">
        <v>40815</v>
      </c>
      <c r="I73" s="20">
        <v>47939</v>
      </c>
      <c r="J73" s="26">
        <v>53416</v>
      </c>
      <c r="K73" s="26">
        <v>64045</v>
      </c>
    </row>
    <row r="74" spans="1:11" s="2" customFormat="1" ht="39">
      <c r="A74" s="15" t="s">
        <v>47</v>
      </c>
      <c r="B74" s="13"/>
      <c r="C74" s="20"/>
      <c r="D74" s="7"/>
      <c r="E74" s="7"/>
      <c r="F74" s="7"/>
      <c r="G74" s="7"/>
      <c r="H74" s="7"/>
      <c r="I74" s="20"/>
      <c r="J74" s="31"/>
      <c r="K74" s="26"/>
    </row>
    <row r="75" spans="1:11" s="2" customFormat="1" ht="15" customHeight="1">
      <c r="A75" s="21" t="s">
        <v>36</v>
      </c>
      <c r="B75" s="13" t="s">
        <v>27</v>
      </c>
      <c r="C75" s="20">
        <v>2300</v>
      </c>
      <c r="D75" s="7">
        <v>762</v>
      </c>
      <c r="E75" s="7">
        <v>91</v>
      </c>
      <c r="F75" s="20">
        <v>1205</v>
      </c>
      <c r="G75" s="7">
        <v>238</v>
      </c>
      <c r="H75" s="20">
        <v>2077</v>
      </c>
      <c r="I75" s="20">
        <v>360</v>
      </c>
      <c r="J75" s="31">
        <v>2900</v>
      </c>
      <c r="K75" s="26">
        <v>576</v>
      </c>
    </row>
    <row r="76" spans="1:11" s="2" customFormat="1" ht="78.75">
      <c r="A76" s="15" t="s">
        <v>48</v>
      </c>
      <c r="B76" s="13"/>
      <c r="C76" s="20"/>
      <c r="D76" s="7"/>
      <c r="E76" s="7"/>
      <c r="F76" s="7"/>
      <c r="G76" s="7"/>
      <c r="H76" s="7"/>
      <c r="I76" s="20"/>
      <c r="J76" s="31"/>
      <c r="K76" s="26"/>
    </row>
    <row r="77" spans="1:11" s="2" customFormat="1" ht="15" customHeight="1">
      <c r="A77" s="21" t="s">
        <v>36</v>
      </c>
      <c r="B77" s="13" t="s">
        <v>27</v>
      </c>
      <c r="C77" s="20">
        <v>400</v>
      </c>
      <c r="D77" s="7">
        <v>132</v>
      </c>
      <c r="E77" s="7">
        <v>389</v>
      </c>
      <c r="F77" s="7">
        <v>190</v>
      </c>
      <c r="G77" s="7">
        <v>548</v>
      </c>
      <c r="H77" s="7">
        <v>334</v>
      </c>
      <c r="I77" s="20">
        <v>708</v>
      </c>
      <c r="J77" s="31">
        <v>507</v>
      </c>
      <c r="K77" s="26">
        <v>503</v>
      </c>
    </row>
    <row r="78" spans="1:11" s="2" customFormat="1" ht="42" customHeight="1">
      <c r="A78" s="15" t="s">
        <v>49</v>
      </c>
      <c r="B78" s="13"/>
      <c r="C78" s="20"/>
      <c r="D78" s="7"/>
      <c r="E78" s="7"/>
      <c r="F78" s="7"/>
      <c r="G78" s="7"/>
      <c r="H78" s="7"/>
      <c r="I78" s="20"/>
      <c r="J78" s="31"/>
      <c r="K78" s="26"/>
    </row>
    <row r="79" spans="1:11" s="2" customFormat="1" ht="29.25" customHeight="1">
      <c r="A79" s="21" t="s">
        <v>37</v>
      </c>
      <c r="B79" s="13" t="s">
        <v>27</v>
      </c>
      <c r="C79" s="20">
        <v>36000</v>
      </c>
      <c r="D79" s="20">
        <v>9567</v>
      </c>
      <c r="E79" s="20">
        <v>9253</v>
      </c>
      <c r="F79" s="20">
        <v>19466</v>
      </c>
      <c r="G79" s="20">
        <v>18063</v>
      </c>
      <c r="H79" s="20">
        <v>33483</v>
      </c>
      <c r="I79" s="20">
        <v>27488</v>
      </c>
      <c r="J79" s="26">
        <v>37978</v>
      </c>
      <c r="K79" s="26">
        <v>37210</v>
      </c>
    </row>
    <row r="80" spans="1:11" ht="15.75" customHeight="1">
      <c r="A80" s="39" t="s">
        <v>70</v>
      </c>
      <c r="B80" s="40"/>
      <c r="C80" s="40"/>
      <c r="D80" s="40"/>
      <c r="E80" s="40"/>
      <c r="F80" s="40"/>
      <c r="G80" s="40"/>
      <c r="H80" s="40"/>
      <c r="I80" s="40"/>
      <c r="J80" s="40"/>
      <c r="K80" s="41"/>
    </row>
    <row r="81" spans="1:11" ht="57" customHeight="1">
      <c r="A81" s="15" t="s">
        <v>59</v>
      </c>
      <c r="B81" s="7"/>
      <c r="C81" s="7"/>
      <c r="D81" s="7"/>
      <c r="E81" s="7"/>
      <c r="F81" s="7"/>
      <c r="G81" s="7"/>
      <c r="H81" s="7"/>
      <c r="I81" s="7"/>
      <c r="J81" s="31"/>
      <c r="K81" s="31"/>
    </row>
    <row r="82" spans="1:11" ht="18.75" customHeight="1">
      <c r="A82" s="12" t="s">
        <v>21</v>
      </c>
      <c r="B82" s="13" t="s">
        <v>27</v>
      </c>
      <c r="C82" s="20">
        <v>3778905</v>
      </c>
      <c r="D82" s="20">
        <v>1555967</v>
      </c>
      <c r="E82" s="20">
        <v>1837630</v>
      </c>
      <c r="F82" s="20">
        <v>3774404</v>
      </c>
      <c r="G82" s="20">
        <v>3138053</v>
      </c>
      <c r="H82" s="20">
        <v>5349279</v>
      </c>
      <c r="I82" s="20">
        <v>4494888</v>
      </c>
      <c r="J82" s="26">
        <v>7642400</v>
      </c>
      <c r="K82" s="26">
        <v>6582879</v>
      </c>
    </row>
    <row r="83" spans="1:11" ht="25.5" customHeight="1">
      <c r="A83" s="42" t="s">
        <v>67</v>
      </c>
      <c r="B83" s="43"/>
      <c r="C83" s="43"/>
      <c r="D83" s="43"/>
      <c r="E83" s="43"/>
      <c r="F83" s="43"/>
      <c r="G83" s="43"/>
      <c r="H83" s="43"/>
      <c r="I83" s="43"/>
      <c r="J83" s="43"/>
      <c r="K83" s="44"/>
    </row>
    <row r="84" spans="1:11" ht="72.75" customHeight="1">
      <c r="A84" s="12" t="s">
        <v>43</v>
      </c>
      <c r="B84" s="7"/>
      <c r="C84" s="20"/>
      <c r="D84" s="7"/>
      <c r="E84" s="7"/>
      <c r="F84" s="7"/>
      <c r="G84" s="7"/>
      <c r="H84" s="7"/>
      <c r="I84" s="7"/>
      <c r="J84" s="31"/>
      <c r="K84" s="31"/>
    </row>
    <row r="85" spans="1:11" ht="36" customHeight="1">
      <c r="A85" s="12" t="s">
        <v>22</v>
      </c>
      <c r="B85" s="13" t="s">
        <v>27</v>
      </c>
      <c r="C85" s="20">
        <v>170</v>
      </c>
      <c r="D85" s="2">
        <v>82</v>
      </c>
      <c r="E85" s="7">
        <v>60</v>
      </c>
      <c r="F85" s="7">
        <v>82</v>
      </c>
      <c r="G85" s="7">
        <v>123</v>
      </c>
      <c r="H85" s="7">
        <v>145</v>
      </c>
      <c r="I85" s="7">
        <v>123</v>
      </c>
      <c r="J85" s="31">
        <v>236</v>
      </c>
      <c r="K85" s="31">
        <v>271</v>
      </c>
    </row>
    <row r="86" spans="1:11" ht="26.25" customHeight="1">
      <c r="A86" s="42" t="s">
        <v>71</v>
      </c>
      <c r="B86" s="43"/>
      <c r="C86" s="43"/>
      <c r="D86" s="43"/>
      <c r="E86" s="43"/>
      <c r="F86" s="43"/>
      <c r="G86" s="43"/>
      <c r="H86" s="43"/>
      <c r="I86" s="43"/>
      <c r="J86" s="43"/>
      <c r="K86" s="44"/>
    </row>
    <row r="87" spans="1:11" ht="36" customHeight="1">
      <c r="A87" s="12" t="s">
        <v>72</v>
      </c>
      <c r="B87" s="15" t="s">
        <v>73</v>
      </c>
      <c r="C87" s="18">
        <v>24224.5</v>
      </c>
      <c r="D87" s="7">
        <v>4431.63</v>
      </c>
      <c r="E87" s="9" t="s">
        <v>8</v>
      </c>
      <c r="F87" s="7">
        <v>10060.35</v>
      </c>
      <c r="G87" s="9" t="s">
        <v>8</v>
      </c>
      <c r="H87" s="7">
        <v>18837.58</v>
      </c>
      <c r="I87" s="9" t="s">
        <v>8</v>
      </c>
      <c r="J87" s="32">
        <v>24224.5</v>
      </c>
      <c r="K87" s="37" t="s">
        <v>8</v>
      </c>
    </row>
    <row r="88" spans="1:11" ht="100.5" customHeight="1">
      <c r="A88" s="12" t="s">
        <v>74</v>
      </c>
      <c r="B88" s="13" t="s">
        <v>27</v>
      </c>
      <c r="C88" s="20">
        <v>10</v>
      </c>
      <c r="D88" s="2">
        <v>1</v>
      </c>
      <c r="E88" s="9" t="s">
        <v>8</v>
      </c>
      <c r="F88" s="7">
        <v>2</v>
      </c>
      <c r="G88" s="9" t="s">
        <v>8</v>
      </c>
      <c r="H88" s="7">
        <v>3</v>
      </c>
      <c r="I88" s="9" t="s">
        <v>8</v>
      </c>
      <c r="J88" s="31">
        <v>14</v>
      </c>
      <c r="K88" s="37" t="s">
        <v>8</v>
      </c>
    </row>
    <row r="89" spans="1:11" ht="39" customHeight="1">
      <c r="A89" s="12" t="s">
        <v>75</v>
      </c>
      <c r="B89" s="13" t="s">
        <v>27</v>
      </c>
      <c r="C89" s="20">
        <v>5</v>
      </c>
      <c r="D89" s="7">
        <v>0</v>
      </c>
      <c r="E89" s="9" t="s">
        <v>8</v>
      </c>
      <c r="F89" s="7">
        <v>2</v>
      </c>
      <c r="G89" s="9" t="s">
        <v>8</v>
      </c>
      <c r="H89" s="7">
        <v>2</v>
      </c>
      <c r="I89" s="9" t="s">
        <v>8</v>
      </c>
      <c r="J89" s="31">
        <v>44</v>
      </c>
      <c r="K89" s="37" t="s">
        <v>8</v>
      </c>
    </row>
    <row r="90" spans="1:11" ht="36" customHeight="1">
      <c r="A90" s="12" t="s">
        <v>76</v>
      </c>
      <c r="B90" s="13" t="s">
        <v>27</v>
      </c>
      <c r="C90" s="20">
        <v>17</v>
      </c>
      <c r="D90" s="2">
        <v>17</v>
      </c>
      <c r="E90" s="9" t="s">
        <v>8</v>
      </c>
      <c r="F90" s="7">
        <v>17</v>
      </c>
      <c r="G90" s="9" t="s">
        <v>8</v>
      </c>
      <c r="H90" s="7">
        <v>17</v>
      </c>
      <c r="I90" s="9" t="s">
        <v>8</v>
      </c>
      <c r="J90" s="31">
        <v>17</v>
      </c>
      <c r="K90" s="37" t="s">
        <v>8</v>
      </c>
    </row>
    <row r="91" spans="1:11" ht="15.75" customHeight="1">
      <c r="A91" s="39" t="s">
        <v>14</v>
      </c>
      <c r="B91" s="40"/>
      <c r="C91" s="40"/>
      <c r="D91" s="40"/>
      <c r="E91" s="40"/>
      <c r="F91" s="40"/>
      <c r="G91" s="40"/>
      <c r="H91" s="40"/>
      <c r="I91" s="40"/>
      <c r="J91" s="40"/>
      <c r="K91" s="41"/>
    </row>
    <row r="92" spans="1:11" ht="52.5" customHeight="1">
      <c r="A92" s="14" t="s">
        <v>57</v>
      </c>
      <c r="B92" s="13" t="s">
        <v>7</v>
      </c>
      <c r="C92" s="26">
        <v>29585</v>
      </c>
      <c r="D92" s="20">
        <v>8645</v>
      </c>
      <c r="E92" s="20">
        <v>7220</v>
      </c>
      <c r="F92" s="20">
        <v>14337</v>
      </c>
      <c r="G92" s="20">
        <v>14976</v>
      </c>
      <c r="H92" s="20">
        <v>21891</v>
      </c>
      <c r="I92" s="20">
        <v>24098</v>
      </c>
      <c r="J92" s="26">
        <v>30686</v>
      </c>
      <c r="K92" s="26">
        <v>33653</v>
      </c>
    </row>
    <row r="93" spans="1:11" ht="67.5" customHeight="1">
      <c r="A93" s="14" t="s">
        <v>61</v>
      </c>
      <c r="B93" s="13" t="s">
        <v>7</v>
      </c>
      <c r="C93" s="3" t="s">
        <v>18</v>
      </c>
      <c r="D93" s="20">
        <v>205</v>
      </c>
      <c r="E93" s="20">
        <v>194</v>
      </c>
      <c r="F93" s="20">
        <v>338</v>
      </c>
      <c r="G93" s="9">
        <v>440</v>
      </c>
      <c r="H93" s="9">
        <v>545</v>
      </c>
      <c r="I93" s="9">
        <v>653</v>
      </c>
      <c r="J93" s="26">
        <v>771</v>
      </c>
      <c r="K93" s="37">
        <v>879</v>
      </c>
    </row>
    <row r="94" spans="1:11" ht="47.25" customHeight="1">
      <c r="A94" s="14" t="s">
        <v>58</v>
      </c>
      <c r="B94" s="13" t="s">
        <v>7</v>
      </c>
      <c r="C94" s="3" t="s">
        <v>18</v>
      </c>
      <c r="D94" s="20">
        <v>10733</v>
      </c>
      <c r="E94" s="20">
        <v>9351</v>
      </c>
      <c r="F94" s="20">
        <v>12857</v>
      </c>
      <c r="G94" s="20">
        <v>9910</v>
      </c>
      <c r="H94" s="20">
        <v>10953</v>
      </c>
      <c r="I94" s="20">
        <v>10212</v>
      </c>
      <c r="J94" s="26">
        <f>11154</f>
        <v>11154</v>
      </c>
      <c r="K94" s="26">
        <v>10485</v>
      </c>
    </row>
    <row r="95" spans="1:11" ht="41.25" customHeight="1">
      <c r="A95" s="14" t="s">
        <v>9</v>
      </c>
      <c r="B95" s="13" t="s">
        <v>7</v>
      </c>
      <c r="C95" s="20">
        <v>1705</v>
      </c>
      <c r="D95" s="20">
        <v>589</v>
      </c>
      <c r="E95" s="20">
        <v>866</v>
      </c>
      <c r="F95" s="7">
        <v>972</v>
      </c>
      <c r="G95" s="20">
        <v>1397</v>
      </c>
      <c r="H95" s="20">
        <v>1564</v>
      </c>
      <c r="I95" s="20">
        <v>2009</v>
      </c>
      <c r="J95" s="26">
        <v>2155</v>
      </c>
      <c r="K95" s="26">
        <v>2242</v>
      </c>
    </row>
    <row r="96" spans="1:11" ht="69.75" customHeight="1">
      <c r="A96" s="14" t="s">
        <v>17</v>
      </c>
      <c r="B96" s="13" t="s">
        <v>10</v>
      </c>
      <c r="C96" s="22">
        <v>189.2</v>
      </c>
      <c r="D96" s="22">
        <v>49.055</v>
      </c>
      <c r="E96" s="22">
        <v>48.326</v>
      </c>
      <c r="F96" s="7">
        <v>94.144</v>
      </c>
      <c r="G96" s="7">
        <v>98.725</v>
      </c>
      <c r="H96" s="27">
        <v>146.58</v>
      </c>
      <c r="I96" s="7">
        <v>149.123</v>
      </c>
      <c r="J96" s="27">
        <v>200.54</v>
      </c>
      <c r="K96" s="31">
        <v>201.541</v>
      </c>
    </row>
    <row r="97" spans="1:11" ht="29.25" customHeight="1">
      <c r="A97" s="14" t="s">
        <v>15</v>
      </c>
      <c r="B97" s="13" t="s">
        <v>10</v>
      </c>
      <c r="C97" s="3" t="s">
        <v>18</v>
      </c>
      <c r="D97" s="19">
        <v>36349.3</v>
      </c>
      <c r="E97" s="19">
        <v>32097.1</v>
      </c>
      <c r="F97" s="19">
        <v>71565.4</v>
      </c>
      <c r="G97" s="19">
        <v>71126.2</v>
      </c>
      <c r="H97" s="19">
        <v>96729.3</v>
      </c>
      <c r="I97" s="19">
        <v>107042.7</v>
      </c>
      <c r="J97" s="33">
        <f>90.3+136457</f>
        <v>136547.3</v>
      </c>
      <c r="K97" s="33">
        <v>139161.6</v>
      </c>
    </row>
    <row r="98" spans="1:11" ht="28.5" customHeight="1">
      <c r="A98" s="14" t="s">
        <v>19</v>
      </c>
      <c r="B98" s="13" t="s">
        <v>10</v>
      </c>
      <c r="C98" s="3" t="s">
        <v>18</v>
      </c>
      <c r="D98" s="20">
        <v>6370</v>
      </c>
      <c r="E98" s="20">
        <v>9060</v>
      </c>
      <c r="F98" s="20">
        <v>15642</v>
      </c>
      <c r="G98" s="20">
        <v>15640</v>
      </c>
      <c r="H98" s="20">
        <v>24500</v>
      </c>
      <c r="I98" s="20">
        <v>21480</v>
      </c>
      <c r="J98" s="26">
        <v>32950</v>
      </c>
      <c r="K98" s="26">
        <v>28780</v>
      </c>
    </row>
    <row r="99" spans="1:11" ht="15" customHeight="1">
      <c r="A99" s="23"/>
      <c r="B99" s="6"/>
      <c r="C99" s="4"/>
      <c r="D99" s="24"/>
      <c r="E99" s="24"/>
      <c r="F99" s="10"/>
      <c r="G99" s="10"/>
      <c r="H99" s="10"/>
      <c r="I99" s="10"/>
      <c r="J99" s="34"/>
      <c r="K99" s="34"/>
    </row>
    <row r="100" spans="1:11" ht="15.75" customHeight="1">
      <c r="A100" s="11" t="s">
        <v>65</v>
      </c>
      <c r="J100" s="38" t="s">
        <v>66</v>
      </c>
      <c r="K100" s="38"/>
    </row>
    <row r="102" ht="12.75">
      <c r="A102" s="25"/>
    </row>
  </sheetData>
  <sheetProtection/>
  <mergeCells count="21">
    <mergeCell ref="J2:K2"/>
    <mergeCell ref="J3:K3"/>
    <mergeCell ref="A4:K4"/>
    <mergeCell ref="A5:K5"/>
    <mergeCell ref="A7:A9"/>
    <mergeCell ref="B7:B9"/>
    <mergeCell ref="C7:K7"/>
    <mergeCell ref="C8:C9"/>
    <mergeCell ref="D8:E8"/>
    <mergeCell ref="F8:G8"/>
    <mergeCell ref="H8:I8"/>
    <mergeCell ref="J8:K8"/>
    <mergeCell ref="A11:K11"/>
    <mergeCell ref="A12:K12"/>
    <mergeCell ref="A35:K35"/>
    <mergeCell ref="A51:K51"/>
    <mergeCell ref="J100:K100"/>
    <mergeCell ref="A80:K80"/>
    <mergeCell ref="A83:K83"/>
    <mergeCell ref="A86:K86"/>
    <mergeCell ref="A91:K91"/>
  </mergeCells>
  <printOptions/>
  <pageMargins left="0.11811023622047245" right="0.11811023622047245" top="0.5511811023622047" bottom="0.5511811023622047" header="0.31496062992125984" footer="0.31496062992125984"/>
  <pageSetup fitToHeight="16" fitToWidth="1" horizontalDpi="600" verticalDpi="600" orientation="landscape" paperSize="9" r:id="rId2"/>
  <headerFooter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otd1912</dc:creator>
  <cp:keywords/>
  <dc:description/>
  <cp:lastModifiedBy>Болотникова Марина Николаевна</cp:lastModifiedBy>
  <cp:lastPrinted>2021-01-29T09:00:25Z</cp:lastPrinted>
  <dcterms:created xsi:type="dcterms:W3CDTF">2012-04-02T05:48:32Z</dcterms:created>
  <dcterms:modified xsi:type="dcterms:W3CDTF">2021-02-08T14:31:34Z</dcterms:modified>
  <cp:category/>
  <cp:version/>
  <cp:contentType/>
  <cp:contentStatus/>
</cp:coreProperties>
</file>